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komcz-my.sharepoint.com/personal/vrbka_bkom_cz/Documents/Dokumenty/1700 Správa majetku/Žádosti o zakázky/Výměna osvětlení Masná/Realizace/Etapa I/"/>
    </mc:Choice>
  </mc:AlternateContent>
  <xr:revisionPtr revIDLastSave="5" documentId="8_{49EBCAAB-0303-45EA-BB54-79C594528489}" xr6:coauthVersionLast="47" xr6:coauthVersionMax="47" xr10:uidLastSave="{83066870-2A1D-4ABD-A22E-F78EC8D5B811}"/>
  <bookViews>
    <workbookView xWindow="-120" yWindow="-120" windowWidth="29040" windowHeight="15720" tabRatio="858" xr2:uid="{2EF7D010-7E30-4353-BC75-2D81807C16B6}"/>
  </bookViews>
  <sheets>
    <sheet name="Bkom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5" i="6" l="1"/>
  <c r="D92" i="6"/>
  <c r="F92" i="6" s="1"/>
  <c r="D85" i="6"/>
  <c r="F85" i="6" s="1"/>
  <c r="D77" i="6"/>
  <c r="F77" i="6" s="1"/>
  <c r="D71" i="6"/>
  <c r="F71" i="6"/>
  <c r="D66" i="6"/>
  <c r="F66" i="6" s="1"/>
  <c r="D62" i="6"/>
  <c r="F62" i="6" s="1"/>
  <c r="D57" i="6"/>
  <c r="F57" i="6"/>
  <c r="D50" i="6"/>
  <c r="F50" i="6" s="1"/>
  <c r="D45" i="6"/>
  <c r="F45" i="6" s="1"/>
  <c r="D40" i="6"/>
  <c r="F40" i="6"/>
  <c r="D36" i="6"/>
  <c r="F36" i="6" s="1"/>
  <c r="D30" i="6"/>
  <c r="F30" i="6" s="1"/>
  <c r="D25" i="6"/>
  <c r="F25" i="6"/>
  <c r="D8" i="6"/>
  <c r="F8" i="6" s="1"/>
  <c r="D16" i="6"/>
  <c r="F16" i="6" s="1"/>
  <c r="F6" i="6"/>
  <c r="F7" i="6"/>
  <c r="F11" i="6"/>
  <c r="F12" i="6"/>
  <c r="F13" i="6"/>
  <c r="F14" i="6"/>
  <c r="F15" i="6"/>
  <c r="F20" i="6"/>
  <c r="F21" i="6"/>
  <c r="F22" i="6"/>
  <c r="F23" i="6"/>
  <c r="F24" i="6"/>
  <c r="F28" i="6"/>
  <c r="F29" i="6"/>
  <c r="F33" i="6"/>
  <c r="F34" i="6"/>
  <c r="F35" i="6"/>
  <c r="F39" i="6"/>
  <c r="F43" i="6"/>
  <c r="F44" i="6"/>
  <c r="F48" i="6"/>
  <c r="F49" i="6"/>
  <c r="F53" i="6"/>
  <c r="F54" i="6"/>
  <c r="F55" i="6"/>
  <c r="F56" i="6"/>
  <c r="F60" i="6"/>
  <c r="F61" i="6"/>
  <c r="F65" i="6"/>
  <c r="F69" i="6"/>
  <c r="F70" i="6"/>
  <c r="F74" i="6"/>
  <c r="F75" i="6"/>
  <c r="F76" i="6"/>
  <c r="F80" i="6"/>
  <c r="F81" i="6"/>
  <c r="F82" i="6"/>
  <c r="F83" i="6"/>
  <c r="F84" i="6"/>
  <c r="F88" i="6"/>
  <c r="F89" i="6"/>
  <c r="F90" i="6"/>
  <c r="F91" i="6"/>
  <c r="F41" i="6" l="1"/>
  <c r="F93" i="6"/>
  <c r="F9" i="6"/>
  <c r="F86" i="6"/>
  <c r="F78" i="6"/>
  <c r="F72" i="6"/>
  <c r="F67" i="6"/>
  <c r="F58" i="6"/>
  <c r="F63" i="6"/>
  <c r="F51" i="6"/>
  <c r="F46" i="6"/>
  <c r="F37" i="6"/>
  <c r="F31" i="6"/>
  <c r="F26" i="6"/>
  <c r="F17" i="6"/>
</calcChain>
</file>

<file path=xl/sharedStrings.xml><?xml version="1.0" encoding="utf-8"?>
<sst xmlns="http://schemas.openxmlformats.org/spreadsheetml/2006/main" count="82" uniqueCount="36">
  <si>
    <t>Revitalizace areálu – Masná, Brno</t>
  </si>
  <si>
    <t>Bkom</t>
  </si>
  <si>
    <t>Nájemce:</t>
  </si>
  <si>
    <t>Budova</t>
  </si>
  <si>
    <t>Počet (ks)</t>
  </si>
  <si>
    <t>LED svítidlo A viz. kniha svítidel</t>
  </si>
  <si>
    <t>LED svítidlo C1 viz. kniha svítidel</t>
  </si>
  <si>
    <t>LED svítidlo B1 viz. kniha svítidel</t>
  </si>
  <si>
    <t>B.2</t>
  </si>
  <si>
    <t>B.4</t>
  </si>
  <si>
    <t>LED svítidlo D1a viz. kniha svítidel</t>
  </si>
  <si>
    <t>LED svítidlo E1 viz. kniha svítidel</t>
  </si>
  <si>
    <t>B.9</t>
  </si>
  <si>
    <t>LED svítidlo F2 viz. kniha svítidel</t>
  </si>
  <si>
    <t>B.15</t>
  </si>
  <si>
    <t>LED svítidlo F1 viz. kniha svítidel</t>
  </si>
  <si>
    <t>B.16</t>
  </si>
  <si>
    <t>B32 - Solná hala</t>
  </si>
  <si>
    <t>LED svítidlo G viz. kniha svítidel</t>
  </si>
  <si>
    <t>B.34</t>
  </si>
  <si>
    <t>B.37</t>
  </si>
  <si>
    <t>B.39a</t>
  </si>
  <si>
    <t>B.39b</t>
  </si>
  <si>
    <t>B.40</t>
  </si>
  <si>
    <t>B.41a</t>
  </si>
  <si>
    <t>B.41b</t>
  </si>
  <si>
    <t>B.44a</t>
  </si>
  <si>
    <t>LED svítidlo E2 viz. kniha svítidel</t>
  </si>
  <si>
    <t>B.45</t>
  </si>
  <si>
    <t>LED svítidlo H viz. kniha svítidel</t>
  </si>
  <si>
    <t>LED svítidlo D1b viz. kniha svítidel</t>
  </si>
  <si>
    <t>Cena/ks</t>
  </si>
  <si>
    <t>Cena celk</t>
  </si>
  <si>
    <t>Celkem</t>
  </si>
  <si>
    <t>Popis</t>
  </si>
  <si>
    <t>Demontáž původních svítidel a montáž nových svítidel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</si>
</sst>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3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 wrapText="1"/>
    </xf>
    <xf numFmtId="0" fontId="0" fillId="0" borderId="0" xfId="0" applyAlignment="1">
      <alignment horizontal="center"/>
    </xf>
    <xf numFmtId="3" fontId="3" fillId="0" borderId="0" xfId="0" applyNumberFormat="1" applyFont="1" applyAlignment="1">
      <alignment horizontal="center" vertical="center" wrapText="1"/>
    </xf>
    <xf numFmtId="164" fontId="2" fillId="5" borderId="4" xfId="0" applyNumberFormat="1" applyFont="1" applyFill="1" applyBorder="1" applyAlignment="1">
      <alignment horizontal="center" vertical="center"/>
    </xf>
    <xf numFmtId="164" fontId="3" fillId="0" borderId="0" xfId="0" applyNumberFormat="1" applyFont="1"/>
    <xf numFmtId="164" fontId="2" fillId="2" borderId="4" xfId="0" applyNumberFormat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vertical="center"/>
    </xf>
    <xf numFmtId="3" fontId="3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/>
    <xf numFmtId="164" fontId="3" fillId="0" borderId="5" xfId="0" applyNumberFormat="1" applyFont="1" applyBorder="1" applyAlignment="1">
      <alignment vertical="center"/>
    </xf>
    <xf numFmtId="164" fontId="3" fillId="0" borderId="0" xfId="0" applyNumberFormat="1" applyFont="1" applyAlignment="1">
      <alignment horizontal="center"/>
    </xf>
    <xf numFmtId="0" fontId="4" fillId="0" borderId="0" xfId="0" applyFont="1" applyAlignment="1">
      <alignment vertical="center"/>
    </xf>
    <xf numFmtId="164" fontId="2" fillId="0" borderId="0" xfId="0" applyNumberFormat="1" applyFont="1"/>
    <xf numFmtId="0" fontId="5" fillId="0" borderId="2" xfId="0" applyFont="1" applyBorder="1"/>
    <xf numFmtId="0" fontId="1" fillId="0" borderId="0" xfId="0" applyFont="1"/>
    <xf numFmtId="0" fontId="4" fillId="6" borderId="5" xfId="0" applyFont="1" applyFill="1" applyBorder="1" applyAlignment="1">
      <alignment vertical="center"/>
    </xf>
    <xf numFmtId="3" fontId="3" fillId="6" borderId="5" xfId="0" applyNumberFormat="1" applyFont="1" applyFill="1" applyBorder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164" fontId="5" fillId="0" borderId="3" xfId="0" applyNumberFormat="1" applyFont="1" applyBorder="1" applyAlignment="1">
      <alignment horizontal="right" vertical="center"/>
    </xf>
    <xf numFmtId="164" fontId="5" fillId="0" borderId="4" xfId="0" applyNumberFormat="1" applyFont="1" applyBorder="1" applyAlignment="1">
      <alignment horizontal="right" vertical="center"/>
    </xf>
    <xf numFmtId="3" fontId="2" fillId="4" borderId="2" xfId="0" applyNumberFormat="1" applyFont="1" applyFill="1" applyBorder="1" applyAlignment="1">
      <alignment horizontal="center" vertical="center"/>
    </xf>
    <xf numFmtId="3" fontId="2" fillId="4" borderId="3" xfId="0" applyNumberFormat="1" applyFont="1" applyFill="1" applyBorder="1" applyAlignment="1">
      <alignment horizontal="center" vertical="center"/>
    </xf>
    <xf numFmtId="3" fontId="2" fillId="4" borderId="4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right" vertical="center"/>
    </xf>
    <xf numFmtId="3" fontId="2" fillId="3" borderId="3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DA535-0A24-41DA-AB3E-4CE7AB48497D}">
  <sheetPr>
    <pageSetUpPr fitToPage="1"/>
  </sheetPr>
  <dimension ref="A1:K95"/>
  <sheetViews>
    <sheetView tabSelected="1" zoomScaleNormal="100" zoomScaleSheetLayoutView="130" workbookViewId="0">
      <selection activeCell="K99" sqref="K99"/>
    </sheetView>
  </sheetViews>
  <sheetFormatPr defaultRowHeight="15" x14ac:dyDescent="0.25"/>
  <cols>
    <col min="1" max="1" width="16" style="21" customWidth="1"/>
    <col min="2" max="2" width="15.7109375" style="22" customWidth="1"/>
    <col min="3" max="3" width="44.5703125" style="23" customWidth="1"/>
    <col min="4" max="4" width="12.28515625" style="24" customWidth="1"/>
    <col min="5" max="5" width="11.85546875" style="7" customWidth="1"/>
    <col min="6" max="6" width="21.28515625" style="7" customWidth="1"/>
    <col min="7" max="7" width="8.85546875" style="4"/>
    <col min="8" max="8" width="7.28515625" style="4" customWidth="1"/>
    <col min="9" max="9" width="6.28515625" customWidth="1"/>
  </cols>
  <sheetData>
    <row r="1" spans="1:11" ht="15.75" thickBot="1" x14ac:dyDescent="0.3">
      <c r="A1" s="35" t="s">
        <v>0</v>
      </c>
      <c r="B1" s="36"/>
      <c r="C1" s="36"/>
      <c r="D1" s="36"/>
      <c r="E1" s="36"/>
      <c r="F1" s="37"/>
    </row>
    <row r="2" spans="1:11" ht="15.75" thickBot="1" x14ac:dyDescent="0.3">
      <c r="A2" s="38" t="s">
        <v>2</v>
      </c>
      <c r="B2" s="39"/>
      <c r="C2" s="39"/>
      <c r="D2" s="39"/>
      <c r="E2" s="39"/>
      <c r="F2" s="6" t="s">
        <v>1</v>
      </c>
    </row>
    <row r="3" spans="1:11" ht="15.75" thickBot="1" x14ac:dyDescent="0.3"/>
    <row r="4" spans="1:11" ht="15.75" thickBot="1" x14ac:dyDescent="0.3">
      <c r="A4" s="25" t="s">
        <v>3</v>
      </c>
      <c r="B4" s="40" t="s">
        <v>34</v>
      </c>
      <c r="C4" s="41"/>
      <c r="D4" s="26" t="s">
        <v>4</v>
      </c>
      <c r="E4" s="8" t="s">
        <v>31</v>
      </c>
      <c r="F4" s="8" t="s">
        <v>32</v>
      </c>
    </row>
    <row r="5" spans="1:11" x14ac:dyDescent="0.25">
      <c r="A5" s="3"/>
      <c r="B5" s="9"/>
      <c r="C5" s="9"/>
      <c r="D5" s="1"/>
      <c r="E5" s="10"/>
      <c r="G5"/>
      <c r="H5"/>
    </row>
    <row r="6" spans="1:11" x14ac:dyDescent="0.25">
      <c r="A6" s="29" t="s">
        <v>8</v>
      </c>
      <c r="B6" s="20" t="s">
        <v>6</v>
      </c>
      <c r="C6" s="20"/>
      <c r="D6" s="11">
        <v>2</v>
      </c>
      <c r="E6" s="12"/>
      <c r="F6" s="12">
        <f t="shared" ref="F6:F24" si="0">D6*E6</f>
        <v>0</v>
      </c>
      <c r="G6"/>
      <c r="H6"/>
    </row>
    <row r="7" spans="1:11" x14ac:dyDescent="0.25">
      <c r="A7" s="30"/>
      <c r="B7" s="19" t="s">
        <v>5</v>
      </c>
      <c r="C7" s="19"/>
      <c r="D7" s="11">
        <v>2</v>
      </c>
      <c r="E7" s="12"/>
      <c r="F7" s="12">
        <f t="shared" si="0"/>
        <v>0</v>
      </c>
      <c r="G7"/>
      <c r="H7"/>
    </row>
    <row r="8" spans="1:11" x14ac:dyDescent="0.25">
      <c r="A8" s="31"/>
      <c r="B8" s="32" t="s">
        <v>35</v>
      </c>
      <c r="C8" s="32"/>
      <c r="D8" s="11">
        <f>SUM(D6:D7)</f>
        <v>4</v>
      </c>
      <c r="E8" s="12"/>
      <c r="F8" s="12">
        <f t="shared" ref="F8" si="1">D8*E8</f>
        <v>0</v>
      </c>
      <c r="G8"/>
      <c r="H8"/>
    </row>
    <row r="9" spans="1:11" x14ac:dyDescent="0.25">
      <c r="A9" s="5"/>
      <c r="B9" s="15"/>
      <c r="C9" s="15"/>
      <c r="D9" s="1"/>
      <c r="F9" s="16">
        <f>SUM(F6:F8)</f>
        <v>0</v>
      </c>
      <c r="G9"/>
      <c r="H9"/>
    </row>
    <row r="10" spans="1:11" x14ac:dyDescent="0.25">
      <c r="G10"/>
      <c r="H10"/>
    </row>
    <row r="11" spans="1:11" x14ac:dyDescent="0.25">
      <c r="A11" s="29" t="s">
        <v>9</v>
      </c>
      <c r="B11" s="19" t="s">
        <v>5</v>
      </c>
      <c r="C11" s="19"/>
      <c r="D11" s="11">
        <v>41</v>
      </c>
      <c r="E11" s="12"/>
      <c r="F11" s="12">
        <f t="shared" si="0"/>
        <v>0</v>
      </c>
      <c r="G11"/>
      <c r="H11"/>
    </row>
    <row r="12" spans="1:11" x14ac:dyDescent="0.25">
      <c r="A12" s="30"/>
      <c r="B12" s="19" t="s">
        <v>30</v>
      </c>
      <c r="C12" s="19"/>
      <c r="D12" s="11">
        <v>25</v>
      </c>
      <c r="E12" s="13"/>
      <c r="F12" s="12">
        <f t="shared" si="0"/>
        <v>0</v>
      </c>
    </row>
    <row r="13" spans="1:11" x14ac:dyDescent="0.25">
      <c r="A13" s="30"/>
      <c r="B13" s="19" t="s">
        <v>10</v>
      </c>
      <c r="C13" s="19"/>
      <c r="D13" s="27">
        <v>13</v>
      </c>
      <c r="E13" s="13"/>
      <c r="F13" s="12">
        <f t="shared" si="0"/>
        <v>0</v>
      </c>
      <c r="H13"/>
    </row>
    <row r="14" spans="1:11" x14ac:dyDescent="0.25">
      <c r="A14" s="30"/>
      <c r="B14" s="20" t="s">
        <v>7</v>
      </c>
      <c r="C14" s="20"/>
      <c r="D14" s="11">
        <v>75</v>
      </c>
      <c r="E14" s="13"/>
      <c r="F14" s="12">
        <f t="shared" si="0"/>
        <v>0</v>
      </c>
      <c r="H14"/>
    </row>
    <row r="15" spans="1:11" x14ac:dyDescent="0.25">
      <c r="A15" s="30"/>
      <c r="B15" s="20" t="s">
        <v>11</v>
      </c>
      <c r="C15" s="20"/>
      <c r="D15" s="11">
        <v>1</v>
      </c>
      <c r="E15" s="13"/>
      <c r="F15" s="12">
        <f t="shared" si="0"/>
        <v>0</v>
      </c>
      <c r="J15" s="18"/>
      <c r="K15" s="18"/>
    </row>
    <row r="16" spans="1:11" x14ac:dyDescent="0.25">
      <c r="A16" s="31"/>
      <c r="B16" s="32" t="s">
        <v>35</v>
      </c>
      <c r="C16" s="32"/>
      <c r="D16" s="11">
        <f>SUM(D11:D15)</f>
        <v>155</v>
      </c>
      <c r="E16" s="12"/>
      <c r="F16" s="12">
        <f t="shared" si="0"/>
        <v>0</v>
      </c>
      <c r="J16" s="18"/>
      <c r="K16" s="18"/>
    </row>
    <row r="17" spans="1:8" x14ac:dyDescent="0.25">
      <c r="B17" s="2"/>
      <c r="C17" s="2"/>
      <c r="E17" s="14"/>
      <c r="F17" s="16">
        <f>SUM(F11:F16)</f>
        <v>0</v>
      </c>
      <c r="G17"/>
      <c r="H17"/>
    </row>
    <row r="18" spans="1:8" x14ac:dyDescent="0.25">
      <c r="B18" s="2"/>
      <c r="C18" s="2"/>
      <c r="E18" s="14"/>
      <c r="G18"/>
      <c r="H18"/>
    </row>
    <row r="19" spans="1:8" x14ac:dyDescent="0.25">
      <c r="A19" s="1"/>
      <c r="B19" s="9"/>
      <c r="C19" s="9"/>
      <c r="D19" s="1"/>
      <c r="E19" s="10"/>
    </row>
    <row r="20" spans="1:8" x14ac:dyDescent="0.25">
      <c r="A20" s="29" t="s">
        <v>12</v>
      </c>
      <c r="B20" s="19" t="s">
        <v>5</v>
      </c>
      <c r="C20" s="19"/>
      <c r="D20" s="11">
        <v>10</v>
      </c>
      <c r="E20" s="12"/>
      <c r="F20" s="12">
        <f t="shared" si="0"/>
        <v>0</v>
      </c>
    </row>
    <row r="21" spans="1:8" x14ac:dyDescent="0.25">
      <c r="A21" s="30"/>
      <c r="B21" s="19" t="s">
        <v>30</v>
      </c>
      <c r="C21" s="19"/>
      <c r="D21" s="11">
        <v>4</v>
      </c>
      <c r="E21" s="13"/>
      <c r="F21" s="12">
        <f t="shared" si="0"/>
        <v>0</v>
      </c>
    </row>
    <row r="22" spans="1:8" x14ac:dyDescent="0.25">
      <c r="A22" s="30"/>
      <c r="B22" s="19" t="s">
        <v>10</v>
      </c>
      <c r="C22" s="19"/>
      <c r="D22" s="11">
        <v>2</v>
      </c>
      <c r="E22" s="13"/>
      <c r="F22" s="12">
        <f t="shared" si="0"/>
        <v>0</v>
      </c>
    </row>
    <row r="23" spans="1:8" x14ac:dyDescent="0.25">
      <c r="A23" s="30"/>
      <c r="B23" s="20" t="s">
        <v>7</v>
      </c>
      <c r="C23" s="20"/>
      <c r="D23" s="11">
        <v>8</v>
      </c>
      <c r="E23" s="13"/>
      <c r="F23" s="12">
        <f t="shared" si="0"/>
        <v>0</v>
      </c>
    </row>
    <row r="24" spans="1:8" x14ac:dyDescent="0.25">
      <c r="A24" s="30"/>
      <c r="B24" s="19" t="s">
        <v>13</v>
      </c>
      <c r="C24" s="19"/>
      <c r="D24" s="11">
        <v>1</v>
      </c>
      <c r="E24" s="13"/>
      <c r="F24" s="12">
        <f t="shared" si="0"/>
        <v>0</v>
      </c>
    </row>
    <row r="25" spans="1:8" x14ac:dyDescent="0.25">
      <c r="A25" s="31"/>
      <c r="B25" s="32" t="s">
        <v>35</v>
      </c>
      <c r="C25" s="32"/>
      <c r="D25" s="11">
        <f>SUM(D20:D24)</f>
        <v>25</v>
      </c>
      <c r="E25" s="12"/>
      <c r="F25" s="12">
        <f t="shared" ref="F25" si="2">D25*E25</f>
        <v>0</v>
      </c>
    </row>
    <row r="26" spans="1:8" x14ac:dyDescent="0.25">
      <c r="B26" s="21"/>
      <c r="C26" s="21"/>
      <c r="D26" s="21"/>
      <c r="E26" s="10"/>
      <c r="F26" s="16">
        <f>SUM(F20:F25)</f>
        <v>0</v>
      </c>
    </row>
    <row r="28" spans="1:8" x14ac:dyDescent="0.25">
      <c r="A28" s="42" t="s">
        <v>14</v>
      </c>
      <c r="B28" s="20" t="s">
        <v>11</v>
      </c>
      <c r="C28" s="20"/>
      <c r="D28" s="11">
        <v>26</v>
      </c>
      <c r="E28" s="12"/>
      <c r="F28" s="12">
        <f t="shared" ref="F28:F50" si="3">D28*E28</f>
        <v>0</v>
      </c>
    </row>
    <row r="29" spans="1:8" x14ac:dyDescent="0.25">
      <c r="A29" s="43"/>
      <c r="B29" s="19" t="s">
        <v>15</v>
      </c>
      <c r="C29" s="19"/>
      <c r="D29" s="11">
        <v>4</v>
      </c>
      <c r="E29" s="12"/>
      <c r="F29" s="12">
        <f t="shared" si="3"/>
        <v>0</v>
      </c>
    </row>
    <row r="30" spans="1:8" x14ac:dyDescent="0.25">
      <c r="A30" s="44"/>
      <c r="B30" s="32" t="s">
        <v>35</v>
      </c>
      <c r="C30" s="32"/>
      <c r="D30" s="11">
        <f>SUM(D28:D29)</f>
        <v>30</v>
      </c>
      <c r="E30" s="12"/>
      <c r="F30" s="12">
        <f t="shared" ref="F30" si="4">D30*E30</f>
        <v>0</v>
      </c>
    </row>
    <row r="31" spans="1:8" x14ac:dyDescent="0.25">
      <c r="A31" s="28"/>
      <c r="B31" s="15"/>
      <c r="C31" s="15"/>
      <c r="D31" s="1"/>
      <c r="F31" s="16">
        <f>SUM(F28:F30)</f>
        <v>0</v>
      </c>
    </row>
    <row r="33" spans="1:11" x14ac:dyDescent="0.25">
      <c r="A33" s="42" t="s">
        <v>16</v>
      </c>
      <c r="B33" s="20" t="s">
        <v>11</v>
      </c>
      <c r="C33" s="20"/>
      <c r="D33" s="11">
        <v>39</v>
      </c>
      <c r="E33" s="12"/>
      <c r="F33" s="12">
        <f t="shared" si="3"/>
        <v>0</v>
      </c>
    </row>
    <row r="34" spans="1:11" x14ac:dyDescent="0.25">
      <c r="A34" s="43"/>
      <c r="B34" s="20" t="s">
        <v>27</v>
      </c>
      <c r="C34" s="20"/>
      <c r="D34" s="11">
        <v>5</v>
      </c>
      <c r="E34" s="12"/>
      <c r="F34" s="12">
        <f t="shared" si="3"/>
        <v>0</v>
      </c>
    </row>
    <row r="35" spans="1:11" x14ac:dyDescent="0.25">
      <c r="A35" s="43"/>
      <c r="B35" s="19" t="s">
        <v>30</v>
      </c>
      <c r="C35" s="19"/>
      <c r="D35" s="11">
        <v>2</v>
      </c>
      <c r="E35" s="12"/>
      <c r="F35" s="12">
        <f t="shared" si="3"/>
        <v>0</v>
      </c>
    </row>
    <row r="36" spans="1:11" x14ac:dyDescent="0.25">
      <c r="A36" s="44"/>
      <c r="B36" s="32" t="s">
        <v>35</v>
      </c>
      <c r="C36" s="32"/>
      <c r="D36" s="11">
        <f>SUM(D33:D35)</f>
        <v>46</v>
      </c>
      <c r="E36" s="12"/>
      <c r="F36" s="12">
        <f t="shared" si="3"/>
        <v>0</v>
      </c>
    </row>
    <row r="37" spans="1:11" x14ac:dyDescent="0.25">
      <c r="A37" s="28"/>
      <c r="B37" s="15"/>
      <c r="C37" s="15"/>
      <c r="D37" s="1"/>
      <c r="F37" s="16">
        <f>SUM(F33:F36)</f>
        <v>0</v>
      </c>
    </row>
    <row r="39" spans="1:11" x14ac:dyDescent="0.25">
      <c r="A39" s="42" t="s">
        <v>17</v>
      </c>
      <c r="B39" s="19" t="s">
        <v>18</v>
      </c>
      <c r="C39" s="19"/>
      <c r="D39" s="27">
        <v>18</v>
      </c>
      <c r="E39" s="12"/>
      <c r="F39" s="12">
        <f t="shared" si="3"/>
        <v>0</v>
      </c>
    </row>
    <row r="40" spans="1:11" x14ac:dyDescent="0.25">
      <c r="A40" s="44"/>
      <c r="B40" s="32" t="s">
        <v>35</v>
      </c>
      <c r="C40" s="32"/>
      <c r="D40" s="11">
        <f>SUM(D39)</f>
        <v>18</v>
      </c>
      <c r="E40" s="12"/>
      <c r="F40" s="12">
        <f t="shared" si="3"/>
        <v>0</v>
      </c>
      <c r="J40" s="18"/>
      <c r="K40" s="18"/>
    </row>
    <row r="41" spans="1:11" x14ac:dyDescent="0.25">
      <c r="A41" s="28"/>
      <c r="B41" s="15"/>
      <c r="C41" s="15"/>
      <c r="F41" s="16">
        <f>SUM(F39:F40)</f>
        <v>0</v>
      </c>
      <c r="J41" s="18"/>
      <c r="K41" s="18"/>
    </row>
    <row r="43" spans="1:11" x14ac:dyDescent="0.25">
      <c r="A43" s="42" t="s">
        <v>19</v>
      </c>
      <c r="B43" s="20" t="s">
        <v>11</v>
      </c>
      <c r="C43" s="20"/>
      <c r="D43" s="27">
        <v>49</v>
      </c>
      <c r="E43" s="12"/>
      <c r="F43" s="12">
        <f t="shared" si="3"/>
        <v>0</v>
      </c>
    </row>
    <row r="44" spans="1:11" x14ac:dyDescent="0.25">
      <c r="A44" s="43"/>
      <c r="B44" s="19" t="s">
        <v>15</v>
      </c>
      <c r="C44" s="19"/>
      <c r="D44" s="11">
        <v>4</v>
      </c>
      <c r="E44" s="12"/>
      <c r="F44" s="12">
        <f t="shared" si="3"/>
        <v>0</v>
      </c>
    </row>
    <row r="45" spans="1:11" x14ac:dyDescent="0.25">
      <c r="A45" s="44"/>
      <c r="B45" s="32" t="s">
        <v>35</v>
      </c>
      <c r="C45" s="32"/>
      <c r="D45" s="11">
        <f>SUM(D43:D44)</f>
        <v>53</v>
      </c>
      <c r="E45" s="12"/>
      <c r="F45" s="12">
        <f t="shared" ref="F45" si="5">D45*E45</f>
        <v>0</v>
      </c>
    </row>
    <row r="46" spans="1:11" x14ac:dyDescent="0.25">
      <c r="F46" s="16">
        <f>SUM(F43:F45)</f>
        <v>0</v>
      </c>
    </row>
    <row r="47" spans="1:11" x14ac:dyDescent="0.25">
      <c r="F47" s="16"/>
    </row>
    <row r="48" spans="1:11" x14ac:dyDescent="0.25">
      <c r="A48" s="42" t="s">
        <v>20</v>
      </c>
      <c r="B48" s="20" t="s">
        <v>11</v>
      </c>
      <c r="C48" s="20"/>
      <c r="D48" s="27">
        <v>32</v>
      </c>
      <c r="E48" s="12"/>
      <c r="F48" s="12">
        <f t="shared" si="3"/>
        <v>0</v>
      </c>
    </row>
    <row r="49" spans="1:6" x14ac:dyDescent="0.25">
      <c r="A49" s="43"/>
      <c r="B49" s="19" t="s">
        <v>15</v>
      </c>
      <c r="C49" s="19"/>
      <c r="D49" s="11">
        <v>2</v>
      </c>
      <c r="E49" s="12"/>
      <c r="F49" s="12">
        <f t="shared" si="3"/>
        <v>0</v>
      </c>
    </row>
    <row r="50" spans="1:6" x14ac:dyDescent="0.25">
      <c r="A50" s="44"/>
      <c r="B50" s="32" t="s">
        <v>35</v>
      </c>
      <c r="C50" s="32"/>
      <c r="D50" s="11">
        <f>SUM(D48:D49)</f>
        <v>34</v>
      </c>
      <c r="E50" s="12"/>
      <c r="F50" s="12">
        <f t="shared" si="3"/>
        <v>0</v>
      </c>
    </row>
    <row r="51" spans="1:6" x14ac:dyDescent="0.25">
      <c r="F51" s="16">
        <f>SUM(F48:F50)</f>
        <v>0</v>
      </c>
    </row>
    <row r="52" spans="1:6" x14ac:dyDescent="0.25">
      <c r="F52" s="16"/>
    </row>
    <row r="53" spans="1:6" x14ac:dyDescent="0.25">
      <c r="A53" s="42" t="s">
        <v>21</v>
      </c>
      <c r="B53" s="19" t="s">
        <v>30</v>
      </c>
      <c r="C53" s="19"/>
      <c r="D53" s="11">
        <v>5</v>
      </c>
      <c r="E53" s="12"/>
      <c r="F53" s="12">
        <f t="shared" ref="F53:F89" si="6">D53*E53</f>
        <v>0</v>
      </c>
    </row>
    <row r="54" spans="1:6" x14ac:dyDescent="0.25">
      <c r="A54" s="43"/>
      <c r="B54" s="20" t="s">
        <v>11</v>
      </c>
      <c r="C54" s="20"/>
      <c r="D54" s="27">
        <v>3</v>
      </c>
      <c r="E54" s="12"/>
      <c r="F54" s="12">
        <f t="shared" si="6"/>
        <v>0</v>
      </c>
    </row>
    <row r="55" spans="1:6" x14ac:dyDescent="0.25">
      <c r="A55" s="43"/>
      <c r="B55" s="19" t="s">
        <v>5</v>
      </c>
      <c r="C55" s="19"/>
      <c r="D55" s="11">
        <v>8</v>
      </c>
      <c r="E55" s="12"/>
      <c r="F55" s="12">
        <f t="shared" si="6"/>
        <v>0</v>
      </c>
    </row>
    <row r="56" spans="1:6" x14ac:dyDescent="0.25">
      <c r="A56" s="43"/>
      <c r="B56" s="19" t="s">
        <v>10</v>
      </c>
      <c r="C56" s="19"/>
      <c r="D56" s="11">
        <v>17</v>
      </c>
      <c r="E56" s="13"/>
      <c r="F56" s="12">
        <f t="shared" si="6"/>
        <v>0</v>
      </c>
    </row>
    <row r="57" spans="1:6" x14ac:dyDescent="0.25">
      <c r="A57" s="44"/>
      <c r="B57" s="32" t="s">
        <v>35</v>
      </c>
      <c r="C57" s="32"/>
      <c r="D57" s="11">
        <f>SUM(D53:D56)</f>
        <v>33</v>
      </c>
      <c r="E57" s="12"/>
      <c r="F57" s="12">
        <f t="shared" si="6"/>
        <v>0</v>
      </c>
    </row>
    <row r="58" spans="1:6" x14ac:dyDescent="0.25">
      <c r="B58" s="21"/>
      <c r="C58" s="21"/>
      <c r="D58" s="21"/>
      <c r="E58" s="10"/>
      <c r="F58" s="16">
        <f>SUM(F53:F57)</f>
        <v>0</v>
      </c>
    </row>
    <row r="59" spans="1:6" x14ac:dyDescent="0.25">
      <c r="B59" s="21"/>
      <c r="C59" s="21"/>
      <c r="D59" s="21"/>
      <c r="E59" s="10"/>
    </row>
    <row r="60" spans="1:6" x14ac:dyDescent="0.25">
      <c r="A60" s="42" t="s">
        <v>22</v>
      </c>
      <c r="B60" s="20" t="s">
        <v>11</v>
      </c>
      <c r="C60" s="20"/>
      <c r="D60" s="27">
        <v>16</v>
      </c>
      <c r="E60" s="12"/>
      <c r="F60" s="12">
        <f t="shared" si="6"/>
        <v>0</v>
      </c>
    </row>
    <row r="61" spans="1:6" x14ac:dyDescent="0.25">
      <c r="A61" s="43"/>
      <c r="B61" s="20" t="s">
        <v>18</v>
      </c>
      <c r="C61" s="20"/>
      <c r="D61" s="27">
        <v>12</v>
      </c>
      <c r="E61" s="12"/>
      <c r="F61" s="12">
        <f t="shared" si="6"/>
        <v>0</v>
      </c>
    </row>
    <row r="62" spans="1:6" x14ac:dyDescent="0.25">
      <c r="A62" s="44"/>
      <c r="B62" s="32" t="s">
        <v>35</v>
      </c>
      <c r="C62" s="32"/>
      <c r="D62" s="11">
        <f>SUM(D60:D61)</f>
        <v>28</v>
      </c>
      <c r="E62" s="12"/>
      <c r="F62" s="12">
        <f t="shared" si="6"/>
        <v>0</v>
      </c>
    </row>
    <row r="63" spans="1:6" x14ac:dyDescent="0.25">
      <c r="F63" s="16">
        <f>SUM(F60:F62)</f>
        <v>0</v>
      </c>
    </row>
    <row r="64" spans="1:6" x14ac:dyDescent="0.25">
      <c r="F64" s="16"/>
    </row>
    <row r="65" spans="1:11" x14ac:dyDescent="0.25">
      <c r="A65" s="42" t="s">
        <v>23</v>
      </c>
      <c r="B65" s="20" t="s">
        <v>11</v>
      </c>
      <c r="C65" s="20"/>
      <c r="D65" s="27">
        <v>26</v>
      </c>
      <c r="E65" s="12"/>
      <c r="F65" s="12">
        <f t="shared" si="6"/>
        <v>0</v>
      </c>
    </row>
    <row r="66" spans="1:11" x14ac:dyDescent="0.25">
      <c r="A66" s="44"/>
      <c r="B66" s="32" t="s">
        <v>35</v>
      </c>
      <c r="C66" s="32"/>
      <c r="D66" s="11">
        <f>SUM(D65)</f>
        <v>26</v>
      </c>
      <c r="E66" s="12"/>
      <c r="F66" s="12">
        <f t="shared" si="6"/>
        <v>0</v>
      </c>
      <c r="J66" s="18"/>
      <c r="K66" s="18"/>
    </row>
    <row r="67" spans="1:11" x14ac:dyDescent="0.25">
      <c r="F67" s="16">
        <f>SUM(F65:F66)</f>
        <v>0</v>
      </c>
    </row>
    <row r="69" spans="1:11" x14ac:dyDescent="0.25">
      <c r="A69" s="42" t="s">
        <v>24</v>
      </c>
      <c r="B69" s="20" t="s">
        <v>11</v>
      </c>
      <c r="C69" s="20"/>
      <c r="D69" s="27">
        <v>13</v>
      </c>
      <c r="E69" s="12"/>
      <c r="F69" s="12">
        <f t="shared" si="6"/>
        <v>0</v>
      </c>
    </row>
    <row r="70" spans="1:11" x14ac:dyDescent="0.25">
      <c r="A70" s="43"/>
      <c r="B70" s="19" t="s">
        <v>5</v>
      </c>
      <c r="C70" s="19"/>
      <c r="D70" s="27">
        <v>3</v>
      </c>
      <c r="E70" s="12"/>
      <c r="F70" s="12">
        <f t="shared" si="6"/>
        <v>0</v>
      </c>
    </row>
    <row r="71" spans="1:11" x14ac:dyDescent="0.25">
      <c r="A71" s="44"/>
      <c r="B71" s="32" t="s">
        <v>35</v>
      </c>
      <c r="C71" s="32"/>
      <c r="D71" s="11">
        <f>SUM(D69:D70)</f>
        <v>16</v>
      </c>
      <c r="E71" s="12"/>
      <c r="F71" s="12">
        <f t="shared" ref="F71" si="7">D71*E71</f>
        <v>0</v>
      </c>
    </row>
    <row r="72" spans="1:11" x14ac:dyDescent="0.25">
      <c r="F72" s="16">
        <f>SUM(F69:F71)</f>
        <v>0</v>
      </c>
    </row>
    <row r="73" spans="1:11" x14ac:dyDescent="0.25">
      <c r="F73" s="16"/>
    </row>
    <row r="74" spans="1:11" ht="15.6" customHeight="1" x14ac:dyDescent="0.25">
      <c r="A74" s="42" t="s">
        <v>25</v>
      </c>
      <c r="B74" s="20" t="s">
        <v>11</v>
      </c>
      <c r="C74" s="20"/>
      <c r="D74" s="27">
        <v>29</v>
      </c>
      <c r="E74" s="12"/>
      <c r="F74" s="12">
        <f t="shared" si="6"/>
        <v>0</v>
      </c>
    </row>
    <row r="75" spans="1:11" x14ac:dyDescent="0.25">
      <c r="A75" s="43"/>
      <c r="B75" s="19" t="s">
        <v>5</v>
      </c>
      <c r="C75" s="19"/>
      <c r="D75" s="27">
        <v>1</v>
      </c>
      <c r="E75" s="12"/>
      <c r="F75" s="12">
        <f t="shared" si="6"/>
        <v>0</v>
      </c>
    </row>
    <row r="76" spans="1:11" x14ac:dyDescent="0.25">
      <c r="A76" s="43"/>
      <c r="B76" s="19" t="s">
        <v>18</v>
      </c>
      <c r="C76" s="19"/>
      <c r="D76" s="27">
        <v>13</v>
      </c>
      <c r="E76" s="12"/>
      <c r="F76" s="12">
        <f t="shared" si="6"/>
        <v>0</v>
      </c>
    </row>
    <row r="77" spans="1:11" x14ac:dyDescent="0.25">
      <c r="A77" s="44"/>
      <c r="B77" s="32" t="s">
        <v>35</v>
      </c>
      <c r="C77" s="32"/>
      <c r="D77" s="11">
        <f>SUM(D74:D76)</f>
        <v>43</v>
      </c>
      <c r="E77" s="12"/>
      <c r="F77" s="12">
        <f t="shared" si="6"/>
        <v>0</v>
      </c>
    </row>
    <row r="78" spans="1:11" x14ac:dyDescent="0.25">
      <c r="F78" s="16">
        <f>SUM(F74:F77)</f>
        <v>0</v>
      </c>
    </row>
    <row r="79" spans="1:11" x14ac:dyDescent="0.25">
      <c r="F79" s="16"/>
    </row>
    <row r="80" spans="1:11" x14ac:dyDescent="0.25">
      <c r="A80" s="42" t="s">
        <v>26</v>
      </c>
      <c r="B80" s="19" t="s">
        <v>15</v>
      </c>
      <c r="C80" s="19"/>
      <c r="D80" s="11">
        <v>7</v>
      </c>
      <c r="E80" s="12"/>
      <c r="F80" s="12">
        <f t="shared" si="6"/>
        <v>0</v>
      </c>
    </row>
    <row r="81" spans="1:10" x14ac:dyDescent="0.25">
      <c r="A81" s="43"/>
      <c r="B81" s="20" t="s">
        <v>7</v>
      </c>
      <c r="C81" s="20"/>
      <c r="D81" s="11">
        <v>8</v>
      </c>
      <c r="E81" s="12"/>
      <c r="F81" s="12">
        <f t="shared" si="6"/>
        <v>0</v>
      </c>
    </row>
    <row r="82" spans="1:10" x14ac:dyDescent="0.25">
      <c r="A82" s="43"/>
      <c r="B82" s="20" t="s">
        <v>11</v>
      </c>
      <c r="C82" s="20"/>
      <c r="D82" s="27">
        <v>75</v>
      </c>
      <c r="E82" s="12"/>
      <c r="F82" s="12">
        <f t="shared" si="6"/>
        <v>0</v>
      </c>
    </row>
    <row r="83" spans="1:10" x14ac:dyDescent="0.25">
      <c r="A83" s="43"/>
      <c r="B83" s="20" t="s">
        <v>27</v>
      </c>
      <c r="C83" s="20"/>
      <c r="D83" s="27">
        <v>8</v>
      </c>
      <c r="E83" s="12"/>
      <c r="F83" s="12">
        <f t="shared" si="6"/>
        <v>0</v>
      </c>
    </row>
    <row r="84" spans="1:10" x14ac:dyDescent="0.25">
      <c r="A84" s="43"/>
      <c r="B84" s="20" t="s">
        <v>11</v>
      </c>
      <c r="C84" s="20"/>
      <c r="D84" s="27">
        <v>4</v>
      </c>
      <c r="E84" s="12"/>
      <c r="F84" s="12">
        <f t="shared" si="6"/>
        <v>0</v>
      </c>
    </row>
    <row r="85" spans="1:10" x14ac:dyDescent="0.25">
      <c r="A85" s="44"/>
      <c r="B85" s="32" t="s">
        <v>35</v>
      </c>
      <c r="C85" s="32"/>
      <c r="D85" s="11">
        <f>SUM(D80:D84)</f>
        <v>102</v>
      </c>
      <c r="E85" s="12"/>
      <c r="F85" s="12">
        <f t="shared" ref="F85" si="8">D85*E85</f>
        <v>0</v>
      </c>
    </row>
    <row r="86" spans="1:10" x14ac:dyDescent="0.25">
      <c r="A86" s="28"/>
      <c r="B86" s="9"/>
      <c r="C86" s="9"/>
      <c r="F86" s="16">
        <f>SUM(F80:F85)</f>
        <v>0</v>
      </c>
    </row>
    <row r="87" spans="1:10" x14ac:dyDescent="0.25">
      <c r="A87" s="28"/>
      <c r="B87" s="9"/>
      <c r="C87" s="9"/>
      <c r="F87" s="16"/>
    </row>
    <row r="88" spans="1:10" x14ac:dyDescent="0.25">
      <c r="A88" s="42" t="s">
        <v>28</v>
      </c>
      <c r="B88" s="20" t="s">
        <v>7</v>
      </c>
      <c r="C88" s="20"/>
      <c r="D88" s="11">
        <v>57</v>
      </c>
      <c r="E88" s="12"/>
      <c r="F88" s="12">
        <f t="shared" si="6"/>
        <v>0</v>
      </c>
      <c r="I88" s="18"/>
      <c r="J88" s="18"/>
    </row>
    <row r="89" spans="1:10" x14ac:dyDescent="0.25">
      <c r="A89" s="43"/>
      <c r="B89" s="19" t="s">
        <v>5</v>
      </c>
      <c r="C89" s="19"/>
      <c r="D89" s="27">
        <v>16</v>
      </c>
      <c r="E89" s="12"/>
      <c r="F89" s="12">
        <f t="shared" si="6"/>
        <v>0</v>
      </c>
    </row>
    <row r="90" spans="1:10" x14ac:dyDescent="0.25">
      <c r="A90" s="43"/>
      <c r="B90" s="19" t="s">
        <v>29</v>
      </c>
      <c r="C90" s="19"/>
      <c r="D90" s="27">
        <v>3</v>
      </c>
      <c r="E90" s="12"/>
      <c r="F90" s="12">
        <f t="shared" ref="F90:F92" si="9">D90*E90</f>
        <v>0</v>
      </c>
    </row>
    <row r="91" spans="1:10" x14ac:dyDescent="0.25">
      <c r="A91" s="43"/>
      <c r="B91" s="19" t="s">
        <v>30</v>
      </c>
      <c r="C91" s="19"/>
      <c r="D91" s="11">
        <v>121</v>
      </c>
      <c r="E91" s="12"/>
      <c r="F91" s="12">
        <f t="shared" si="9"/>
        <v>0</v>
      </c>
    </row>
    <row r="92" spans="1:10" x14ac:dyDescent="0.25">
      <c r="A92" s="44"/>
      <c r="B92" s="32" t="s">
        <v>35</v>
      </c>
      <c r="C92" s="32"/>
      <c r="D92" s="11">
        <f>SUM(D88:D91)</f>
        <v>197</v>
      </c>
      <c r="E92" s="12"/>
      <c r="F92" s="12">
        <f t="shared" si="9"/>
        <v>0</v>
      </c>
    </row>
    <row r="93" spans="1:10" x14ac:dyDescent="0.25">
      <c r="F93" s="16">
        <f>SUM(F88:F92)</f>
        <v>0</v>
      </c>
    </row>
    <row r="94" spans="1:10" ht="15.75" thickBot="1" x14ac:dyDescent="0.3"/>
    <row r="95" spans="1:10" ht="16.5" thickBot="1" x14ac:dyDescent="0.3">
      <c r="A95" s="17" t="s">
        <v>33</v>
      </c>
      <c r="B95" s="33">
        <f>SUM(F6:F93)/2</f>
        <v>0</v>
      </c>
      <c r="C95" s="33"/>
      <c r="D95" s="33"/>
      <c r="E95" s="33"/>
      <c r="F95" s="34"/>
    </row>
  </sheetData>
  <mergeCells count="34">
    <mergeCell ref="A80:A85"/>
    <mergeCell ref="A88:A92"/>
    <mergeCell ref="B85:C85"/>
    <mergeCell ref="B92:C92"/>
    <mergeCell ref="B62:C62"/>
    <mergeCell ref="B66:C66"/>
    <mergeCell ref="B71:C71"/>
    <mergeCell ref="B77:C77"/>
    <mergeCell ref="A60:A62"/>
    <mergeCell ref="A65:A66"/>
    <mergeCell ref="A69:A71"/>
    <mergeCell ref="A74:A77"/>
    <mergeCell ref="A43:A45"/>
    <mergeCell ref="A48:A50"/>
    <mergeCell ref="A53:A57"/>
    <mergeCell ref="B50:C50"/>
    <mergeCell ref="B57:C57"/>
    <mergeCell ref="B16:C16"/>
    <mergeCell ref="B25:C25"/>
    <mergeCell ref="B30:C30"/>
    <mergeCell ref="B36:C36"/>
    <mergeCell ref="A6:A8"/>
    <mergeCell ref="B45:C45"/>
    <mergeCell ref="B8:C8"/>
    <mergeCell ref="B95:F95"/>
    <mergeCell ref="A1:F1"/>
    <mergeCell ref="A2:E2"/>
    <mergeCell ref="B4:C4"/>
    <mergeCell ref="B40:C40"/>
    <mergeCell ref="A11:A16"/>
    <mergeCell ref="A20:A25"/>
    <mergeCell ref="A28:A30"/>
    <mergeCell ref="A33:A36"/>
    <mergeCell ref="A39:A40"/>
  </mergeCells>
  <pageMargins left="0.7" right="0.7" top="0.78740157499999996" bottom="0.78740157499999996" header="0.3" footer="0.3"/>
  <pageSetup paperSize="9" scale="72" fitToHeight="0" orientation="portrait" horizontalDpi="4294967292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A9E66E3CC158429762E6E7B23977DC" ma:contentTypeVersion="18" ma:contentTypeDescription="Vytvoří nový dokument" ma:contentTypeScope="" ma:versionID="b7476915f90e64369f5e147eecc1574c">
  <xsd:schema xmlns:xsd="http://www.w3.org/2001/XMLSchema" xmlns:xs="http://www.w3.org/2001/XMLSchema" xmlns:p="http://schemas.microsoft.com/office/2006/metadata/properties" xmlns:ns2="169c2df0-7839-400e-ae7e-6c9b334ab016" xmlns:ns3="e5017290-fcbb-46c1-8510-40b200350a21" targetNamespace="http://schemas.microsoft.com/office/2006/metadata/properties" ma:root="true" ma:fieldsID="be339970764fed6d17f6b85133cec99a" ns2:_="" ns3:_="">
    <xsd:import namespace="169c2df0-7839-400e-ae7e-6c9b334ab016"/>
    <xsd:import namespace="e5017290-fcbb-46c1-8510-40b200350a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9c2df0-7839-400e-ae7e-6c9b334ab0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c0417c83-79de-4b3f-9c93-71b5a31f21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017290-fcbb-46c1-8510-40b200350a21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d808263-ed59-4d85-8500-e93fe58885d4}" ma:internalName="TaxCatchAll" ma:showField="CatchAllData" ma:web="e5017290-fcbb-46c1-8510-40b200350a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1CEB11-2D77-438A-A0C7-4BC7A0D485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F958B0-ED60-4C31-8900-5FDBA12C40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9c2df0-7839-400e-ae7e-6c9b334ab016"/>
    <ds:schemaRef ds:uri="e5017290-fcbb-46c1-8510-40b200350a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Bkom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Vrbka Pavel, Ing.</cp:lastModifiedBy>
  <cp:lastPrinted>2024-10-17T06:33:48Z</cp:lastPrinted>
  <dcterms:created xsi:type="dcterms:W3CDTF">2021-09-22T14:11:30Z</dcterms:created>
  <dcterms:modified xsi:type="dcterms:W3CDTF">2025-03-11T14:47:56Z</dcterms:modified>
</cp:coreProperties>
</file>